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tabRatio="937" activeTab="0"/>
  </bookViews>
  <sheets>
    <sheet name="捐助费用收支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<sst xmlns="http://schemas.openxmlformats.org/spreadsheetml/2006/main" count="62" uniqueCount="55">
  <si>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日期</t>
  </si>
  <si>
    <t>2009.12.04</t>
  </si>
  <si>
    <t>2009.12.25</t>
  </si>
  <si>
    <t>2010.04.04</t>
  </si>
  <si>
    <t>捐助沙梨乡者利小学学生课桌椅20套</t>
  </si>
  <si>
    <t>2009.12.05</t>
  </si>
  <si>
    <t>2009.12.31</t>
  </si>
  <si>
    <t>2010.01.11</t>
  </si>
  <si>
    <t>资助大学生杨正平</t>
  </si>
  <si>
    <t>资助大学生桂弋雯</t>
  </si>
  <si>
    <t>资助大学生卢永哏</t>
  </si>
  <si>
    <t>资助大学生黄艳</t>
  </si>
  <si>
    <t>资助大学生黄英强</t>
  </si>
  <si>
    <t>资助大学生潘红艳</t>
  </si>
  <si>
    <t>资助大学生陈绍华</t>
  </si>
  <si>
    <t>2009.09.12</t>
  </si>
  <si>
    <t>2009.09.13</t>
  </si>
  <si>
    <t>2009.09.18</t>
  </si>
  <si>
    <t>2009.09.30</t>
  </si>
  <si>
    <t>2009.10.16</t>
  </si>
  <si>
    <t>2009.09.23</t>
  </si>
  <si>
    <t>序号</t>
  </si>
  <si>
    <t>收到金额(元)</t>
  </si>
  <si>
    <t>支出金额(元)</t>
  </si>
  <si>
    <t>余额(元)</t>
  </si>
  <si>
    <t>资助克长乡烂滩小学贫困生(10人)</t>
  </si>
  <si>
    <t>2010.04.13</t>
  </si>
  <si>
    <t>捐助乐业县逻沙乡党雄小学饮水工程水管费用(第二次捐助）</t>
  </si>
  <si>
    <t>2010.03.26</t>
  </si>
  <si>
    <t>资助金钟山女童班(第二学期,50人)</t>
  </si>
  <si>
    <t>资助金钟山女童班(第一学期,50人)</t>
  </si>
  <si>
    <t>2009.09.10</t>
  </si>
  <si>
    <t>2009.09.03</t>
  </si>
  <si>
    <t>捐助乐业县逻沙乡党雄小学饮水工程(水池，第一次捐助)</t>
  </si>
  <si>
    <t>2010.04.30</t>
  </si>
  <si>
    <t>捐助乐业县同乐镇武称小学挖水井</t>
  </si>
  <si>
    <t>2009.12.24</t>
  </si>
  <si>
    <t>捐助隆林县沙梨乡中心小学饮水工程20000元及建造学生冲凉房六间15000</t>
  </si>
  <si>
    <t>捐助隆林县克长乡烂滩完小陈阿晓</t>
  </si>
  <si>
    <t>捐款人</t>
  </si>
  <si>
    <t>滉达集团刘总</t>
  </si>
  <si>
    <r>
      <t>用于资助金钟山女童班(50人)及克长乡烂滩小学十名贫困生合计2400</t>
    </r>
    <r>
      <rPr>
        <sz val="12"/>
        <rFont val="宋体"/>
        <family val="0"/>
      </rPr>
      <t>0</t>
    </r>
    <r>
      <rPr>
        <sz val="12"/>
        <rFont val="宋体"/>
        <family val="0"/>
      </rPr>
      <t>元/年，大学生19000元/年</t>
    </r>
    <r>
      <rPr>
        <sz val="12"/>
        <rFont val="宋体"/>
        <family val="0"/>
      </rPr>
      <t>.</t>
    </r>
  </si>
  <si>
    <t>用途（备注）</t>
  </si>
  <si>
    <t>捐助某助学组织行政费。</t>
  </si>
  <si>
    <t>捐助隆林县沙梨乡中心小学饮水工程</t>
  </si>
  <si>
    <t>滉达集团</t>
  </si>
  <si>
    <t>滉达集团刘总</t>
  </si>
  <si>
    <t>滉达爱心助学团</t>
  </si>
  <si>
    <t>深圳欧阳女士</t>
  </si>
  <si>
    <t>深圳张女士</t>
  </si>
  <si>
    <t>2009.08.28</t>
  </si>
  <si>
    <t>2010.06.23</t>
  </si>
  <si>
    <t>捐助乐业县武称小学饮水工程费用(第二期捐助）。由于帐号问题，2010.08.12重汇后收到</t>
  </si>
  <si>
    <t>2009年8月~2010年6月捐助费用收支表</t>
  </si>
  <si>
    <t>余额存于滉达公司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</si>
</sst>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4]yyyy&quot;年&quot;m&quot;月&quot;d&quot;日&quot;\ dddd"/>
    <numFmt numFmtId="193" formatCode="yyyy&quot;年&quot;m&quot;月&quot;d&quot;日&quot;;@"/>
    <numFmt numFmtId="194" formatCode="0.00_ "/>
    <numFmt numFmtId="195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color indexed="14"/>
      <name val="宋体"/>
      <family val="0"/>
    </font>
    <font>
      <b/>
      <sz val="14"/>
      <name val="宋体"/>
      <family val="0"/>
    </font>
    <font>
      <b/>
      <sz val="2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93" fontId="0" fillId="0" borderId="10" xfId="0" applyNumberFormat="1" applyBorder="1" applyAlignment="1">
      <alignment vertical="center"/>
    </xf>
    <xf numFmtId="193" fontId="0" fillId="0" borderId="0" xfId="0" applyNumberFormat="1" applyAlignment="1">
      <alignment vertical="center"/>
    </xf>
    <xf numFmtId="195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94" fontId="0" fillId="0" borderId="10" xfId="0" applyNumberFormat="1" applyBorder="1" applyAlignment="1">
      <alignment horizontal="right" vertical="center"/>
    </xf>
    <xf numFmtId="19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193" fontId="0" fillId="33" borderId="10" xfId="0" applyNumberFormat="1" applyFill="1" applyBorder="1" applyAlignment="1">
      <alignment vertical="center"/>
    </xf>
    <xf numFmtId="194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195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95" fontId="0" fillId="33" borderId="10" xfId="0" applyNumberFormat="1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19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 vertical="center"/>
    </xf>
    <xf numFmtId="195" fontId="0" fillId="33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95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5.50390625" style="0" bestFit="1" customWidth="1"/>
    <col min="2" max="2" width="12.50390625" style="2" customWidth="1"/>
    <col min="3" max="3" width="13.625" style="9" customWidth="1"/>
    <col min="4" max="4" width="12.25390625" style="9" customWidth="1"/>
    <col min="5" max="5" width="12.125" style="9" bestFit="1" customWidth="1"/>
    <col min="6" max="6" width="15.375" style="9" customWidth="1"/>
    <col min="7" max="7" width="38.375" style="6" customWidth="1"/>
    <col min="8" max="16384" width="9.00390625" style="34" customWidth="1"/>
  </cols>
  <sheetData>
    <row r="1" spans="1:7" ht="25.5">
      <c r="A1" s="31" t="s">
        <v>53</v>
      </c>
      <c r="B1" s="31"/>
      <c r="C1" s="31"/>
      <c r="D1" s="31"/>
      <c r="E1" s="31"/>
      <c r="F1" s="31"/>
      <c r="G1" s="31"/>
    </row>
    <row r="2" spans="1:7" s="35" customFormat="1" ht="37.5">
      <c r="A2" s="11" t="s">
        <v>21</v>
      </c>
      <c r="B2" s="12" t="s">
        <v>0</v>
      </c>
      <c r="C2" s="13" t="s">
        <v>22</v>
      </c>
      <c r="D2" s="13" t="s">
        <v>23</v>
      </c>
      <c r="E2" s="13" t="s">
        <v>24</v>
      </c>
      <c r="F2" s="13" t="s">
        <v>39</v>
      </c>
      <c r="G2" s="13" t="s">
        <v>42</v>
      </c>
    </row>
    <row r="3" spans="1:7" s="33" customFormat="1" ht="42.75">
      <c r="A3" s="18">
        <v>1</v>
      </c>
      <c r="B3" s="19" t="s">
        <v>50</v>
      </c>
      <c r="C3" s="22">
        <v>63000</v>
      </c>
      <c r="D3" s="22"/>
      <c r="E3" s="22"/>
      <c r="F3" s="25" t="s">
        <v>40</v>
      </c>
      <c r="G3" s="23" t="s">
        <v>41</v>
      </c>
    </row>
    <row r="4" spans="1:7" s="33" customFormat="1" ht="14.25">
      <c r="A4" s="14">
        <v>2</v>
      </c>
      <c r="B4" s="15" t="s">
        <v>50</v>
      </c>
      <c r="C4" s="16"/>
      <c r="D4" s="16">
        <v>20000</v>
      </c>
      <c r="E4" s="16"/>
      <c r="F4" s="26"/>
      <c r="G4" s="24" t="s">
        <v>43</v>
      </c>
    </row>
    <row r="5" spans="1:7" s="33" customFormat="1" ht="18.75">
      <c r="A5" s="14">
        <v>3</v>
      </c>
      <c r="B5" s="1" t="s">
        <v>32</v>
      </c>
      <c r="C5" s="3"/>
      <c r="D5" s="3">
        <v>3000</v>
      </c>
      <c r="E5" s="3"/>
      <c r="F5" s="27"/>
      <c r="G5" s="4" t="s">
        <v>10</v>
      </c>
    </row>
    <row r="6" spans="1:7" s="33" customFormat="1" ht="18.75">
      <c r="A6" s="14">
        <v>4</v>
      </c>
      <c r="B6" s="1" t="s">
        <v>31</v>
      </c>
      <c r="C6" s="3"/>
      <c r="D6" s="3">
        <v>3000</v>
      </c>
      <c r="E6" s="3"/>
      <c r="F6" s="27"/>
      <c r="G6" s="4" t="s">
        <v>11</v>
      </c>
    </row>
    <row r="7" spans="1:7" s="33" customFormat="1" ht="18.75">
      <c r="A7" s="14">
        <v>5</v>
      </c>
      <c r="B7" s="1" t="s">
        <v>31</v>
      </c>
      <c r="C7" s="3"/>
      <c r="D7" s="3">
        <v>3000</v>
      </c>
      <c r="E7" s="3"/>
      <c r="F7" s="27"/>
      <c r="G7" s="4" t="s">
        <v>12</v>
      </c>
    </row>
    <row r="8" spans="1:7" s="33" customFormat="1" ht="18.75">
      <c r="A8" s="14">
        <v>6</v>
      </c>
      <c r="B8" s="1" t="s">
        <v>15</v>
      </c>
      <c r="C8" s="3"/>
      <c r="D8" s="3">
        <v>2000</v>
      </c>
      <c r="E8" s="3"/>
      <c r="F8" s="27"/>
      <c r="G8" s="4" t="s">
        <v>8</v>
      </c>
    </row>
    <row r="9" spans="1:7" s="33" customFormat="1" ht="18.75">
      <c r="A9" s="14">
        <v>7</v>
      </c>
      <c r="B9" s="1" t="s">
        <v>16</v>
      </c>
      <c r="C9" s="3"/>
      <c r="D9" s="3">
        <v>2000</v>
      </c>
      <c r="E9" s="3"/>
      <c r="F9" s="27"/>
      <c r="G9" s="4" t="s">
        <v>9</v>
      </c>
    </row>
    <row r="10" spans="1:7" s="33" customFormat="1" ht="18.75">
      <c r="A10" s="14">
        <v>8</v>
      </c>
      <c r="B10" s="1" t="s">
        <v>17</v>
      </c>
      <c r="C10" s="3"/>
      <c r="D10" s="3">
        <v>3000</v>
      </c>
      <c r="E10" s="3"/>
      <c r="F10" s="27"/>
      <c r="G10" s="4" t="s">
        <v>14</v>
      </c>
    </row>
    <row r="11" spans="1:7" s="33" customFormat="1" ht="18.75">
      <c r="A11" s="14">
        <v>9</v>
      </c>
      <c r="B11" s="1" t="s">
        <v>20</v>
      </c>
      <c r="C11" s="3"/>
      <c r="D11" s="3">
        <v>3000</v>
      </c>
      <c r="E11" s="3"/>
      <c r="F11" s="27"/>
      <c r="G11" s="4" t="s">
        <v>13</v>
      </c>
    </row>
    <row r="12" spans="1:7" s="33" customFormat="1" ht="18.75">
      <c r="A12" s="14">
        <v>10</v>
      </c>
      <c r="B12" s="1" t="s">
        <v>18</v>
      </c>
      <c r="C12" s="3"/>
      <c r="D12" s="3">
        <v>10000</v>
      </c>
      <c r="E12" s="3"/>
      <c r="F12" s="27"/>
      <c r="G12" s="4" t="s">
        <v>30</v>
      </c>
    </row>
    <row r="13" spans="1:7" s="33" customFormat="1" ht="18.75">
      <c r="A13" s="14">
        <v>11</v>
      </c>
      <c r="B13" s="1" t="s">
        <v>19</v>
      </c>
      <c r="C13" s="3"/>
      <c r="D13" s="3">
        <v>2000</v>
      </c>
      <c r="E13" s="3"/>
      <c r="F13" s="27"/>
      <c r="G13" s="4" t="s">
        <v>25</v>
      </c>
    </row>
    <row r="14" spans="1:7" ht="14.25">
      <c r="A14" s="18">
        <v>12</v>
      </c>
      <c r="B14" s="19" t="s">
        <v>1</v>
      </c>
      <c r="C14" s="22">
        <v>28389.6</v>
      </c>
      <c r="D14" s="22"/>
      <c r="E14" s="22"/>
      <c r="F14" s="32" t="s">
        <v>47</v>
      </c>
      <c r="G14" s="21"/>
    </row>
    <row r="15" spans="1:7" ht="14.25">
      <c r="A15" s="14">
        <v>13</v>
      </c>
      <c r="B15" s="1" t="s">
        <v>5</v>
      </c>
      <c r="C15" s="7"/>
      <c r="D15" s="7">
        <v>3000</v>
      </c>
      <c r="E15" s="7"/>
      <c r="F15" s="28"/>
      <c r="G15" s="5" t="s">
        <v>38</v>
      </c>
    </row>
    <row r="16" spans="1:7" ht="14.25">
      <c r="A16" s="18">
        <v>14</v>
      </c>
      <c r="B16" s="19" t="s">
        <v>36</v>
      </c>
      <c r="C16" s="20">
        <v>5000</v>
      </c>
      <c r="D16" s="20">
        <v>5000</v>
      </c>
      <c r="E16" s="20"/>
      <c r="F16" s="29" t="s">
        <v>48</v>
      </c>
      <c r="G16" s="21" t="s">
        <v>44</v>
      </c>
    </row>
    <row r="17" spans="1:7" ht="14.25">
      <c r="A17" s="18">
        <v>15</v>
      </c>
      <c r="B17" s="19" t="s">
        <v>36</v>
      </c>
      <c r="C17" s="20">
        <v>2000</v>
      </c>
      <c r="D17" s="20">
        <v>2000</v>
      </c>
      <c r="E17" s="20"/>
      <c r="F17" s="29" t="s">
        <v>49</v>
      </c>
      <c r="G17" s="21" t="s">
        <v>44</v>
      </c>
    </row>
    <row r="18" spans="1:7" ht="14.25">
      <c r="A18" s="18">
        <v>16</v>
      </c>
      <c r="B18" s="19" t="s">
        <v>2</v>
      </c>
      <c r="C18" s="20">
        <v>28500</v>
      </c>
      <c r="D18" s="20"/>
      <c r="E18" s="20"/>
      <c r="F18" s="29" t="s">
        <v>45</v>
      </c>
      <c r="G18" s="21"/>
    </row>
    <row r="19" spans="1:7" ht="14.25">
      <c r="A19" s="18">
        <v>17</v>
      </c>
      <c r="B19" s="19" t="s">
        <v>2</v>
      </c>
      <c r="C19" s="20">
        <v>28500</v>
      </c>
      <c r="D19" s="20"/>
      <c r="E19" s="20"/>
      <c r="F19" s="29" t="s">
        <v>46</v>
      </c>
      <c r="G19" s="21"/>
    </row>
    <row r="20" spans="1:7" ht="28.5">
      <c r="A20" s="14">
        <v>18</v>
      </c>
      <c r="B20" s="1" t="s">
        <v>6</v>
      </c>
      <c r="C20" s="7"/>
      <c r="D20" s="7">
        <v>15000</v>
      </c>
      <c r="E20" s="7"/>
      <c r="F20" s="28"/>
      <c r="G20" s="5" t="s">
        <v>33</v>
      </c>
    </row>
    <row r="21" spans="1:7" ht="28.5">
      <c r="A21" s="14">
        <v>19</v>
      </c>
      <c r="B21" s="1" t="s">
        <v>7</v>
      </c>
      <c r="C21" s="7"/>
      <c r="D21" s="7">
        <v>35000</v>
      </c>
      <c r="E21" s="7"/>
      <c r="F21" s="28"/>
      <c r="G21" s="5" t="s">
        <v>37</v>
      </c>
    </row>
    <row r="22" spans="1:7" s="33" customFormat="1" ht="18.75">
      <c r="A22" s="14">
        <v>20</v>
      </c>
      <c r="B22" s="15" t="s">
        <v>28</v>
      </c>
      <c r="C22" s="16"/>
      <c r="D22" s="16">
        <v>10000</v>
      </c>
      <c r="E22" s="16"/>
      <c r="F22" s="26"/>
      <c r="G22" s="17" t="s">
        <v>29</v>
      </c>
    </row>
    <row r="23" spans="1:7" s="33" customFormat="1" ht="18.75">
      <c r="A23" s="14">
        <v>21</v>
      </c>
      <c r="B23" s="15" t="s">
        <v>28</v>
      </c>
      <c r="C23" s="16"/>
      <c r="D23" s="16">
        <v>2000</v>
      </c>
      <c r="E23" s="16"/>
      <c r="F23" s="26"/>
      <c r="G23" s="17" t="s">
        <v>25</v>
      </c>
    </row>
    <row r="24" spans="1:7" ht="14.25">
      <c r="A24" s="14">
        <v>22</v>
      </c>
      <c r="B24" s="1" t="s">
        <v>3</v>
      </c>
      <c r="C24" s="7"/>
      <c r="D24" s="7">
        <v>2200</v>
      </c>
      <c r="E24" s="7"/>
      <c r="F24" s="28"/>
      <c r="G24" s="5" t="s">
        <v>4</v>
      </c>
    </row>
    <row r="25" spans="1:7" ht="28.5">
      <c r="A25" s="14">
        <v>23</v>
      </c>
      <c r="B25" s="1" t="s">
        <v>26</v>
      </c>
      <c r="C25" s="7"/>
      <c r="D25" s="7">
        <v>5000</v>
      </c>
      <c r="E25" s="7"/>
      <c r="F25" s="28"/>
      <c r="G25" s="5" t="s">
        <v>27</v>
      </c>
    </row>
    <row r="26" spans="1:7" ht="14.25">
      <c r="A26" s="14">
        <v>24</v>
      </c>
      <c r="B26" s="1" t="s">
        <v>34</v>
      </c>
      <c r="C26" s="7"/>
      <c r="D26" s="7">
        <v>10000</v>
      </c>
      <c r="E26" s="7"/>
      <c r="F26" s="28"/>
      <c r="G26" s="5" t="s">
        <v>35</v>
      </c>
    </row>
    <row r="27" spans="1:7" ht="42.75">
      <c r="A27" s="30">
        <v>25</v>
      </c>
      <c r="B27" s="1" t="s">
        <v>51</v>
      </c>
      <c r="C27" s="7"/>
      <c r="D27" s="7">
        <v>10000</v>
      </c>
      <c r="E27" s="7"/>
      <c r="F27" s="7"/>
      <c r="G27" s="5" t="s">
        <v>52</v>
      </c>
    </row>
    <row r="28" spans="3:7" ht="22.5" customHeight="1">
      <c r="C28" s="8">
        <v>155389.6</v>
      </c>
      <c r="D28" s="10">
        <f>SUM(D3:D27)</f>
        <v>150200</v>
      </c>
      <c r="E28" s="8">
        <f>SUM(C28-D28)</f>
        <v>5189.600000000006</v>
      </c>
      <c r="F28" s="8"/>
      <c r="G28" s="36" t="s">
        <v>54</v>
      </c>
    </row>
  </sheetData>
  <sheetProtection/>
  <mergeCells count="1">
    <mergeCell ref="A1:G1"/>
  </mergeCells>
  <printOptions/>
  <pageMargins left="0.48" right="0.27" top="0.26" bottom="0.32" header="0.21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qua</cp:lastModifiedBy>
  <cp:lastPrinted>2010-06-21T11:35:49Z</cp:lastPrinted>
  <dcterms:created xsi:type="dcterms:W3CDTF">2010-04-04T07:12:40Z</dcterms:created>
  <dcterms:modified xsi:type="dcterms:W3CDTF">2011-07-06T10:32:59Z</dcterms:modified>
  <cp:category/>
  <cp:version/>
  <cp:contentType/>
  <cp:contentStatus/>
</cp:coreProperties>
</file>